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_xlnm.Print_Area" localSheetId="0">Лист1!$A$1:$F$108</definedName>
  </definedNames>
  <calcPr calcId="152511"/>
</workbook>
</file>

<file path=xl/calcChain.xml><?xml version="1.0" encoding="utf-8"?>
<calcChain xmlns="http://schemas.openxmlformats.org/spreadsheetml/2006/main">
  <c r="E29" i="1" l="1"/>
  <c r="E27" i="1"/>
  <c r="E12" i="1" l="1"/>
  <c r="E15" i="1"/>
  <c r="E16" i="1"/>
  <c r="E18" i="1"/>
  <c r="E19" i="1"/>
  <c r="E20" i="1"/>
  <c r="E21" i="1"/>
  <c r="E22" i="1"/>
  <c r="E25" i="1"/>
  <c r="E26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5" i="1"/>
  <c r="E47" i="1"/>
  <c r="E48" i="1"/>
  <c r="E49" i="1"/>
  <c r="E52" i="1"/>
  <c r="E54" i="1"/>
  <c r="E56" i="1"/>
  <c r="E58" i="1"/>
  <c r="E59" i="1"/>
  <c r="E60" i="1"/>
  <c r="E61" i="1"/>
  <c r="E62" i="1"/>
  <c r="E64" i="1"/>
  <c r="E66" i="1"/>
  <c r="E67" i="1"/>
  <c r="E68" i="1"/>
  <c r="E69" i="1"/>
  <c r="E70" i="1"/>
  <c r="E71" i="1"/>
  <c r="E72" i="1"/>
  <c r="E74" i="1"/>
  <c r="E76" i="1"/>
  <c r="E77" i="1"/>
  <c r="E78" i="1"/>
  <c r="E79" i="1"/>
  <c r="E81" i="1"/>
  <c r="E82" i="1"/>
  <c r="E84" i="1"/>
  <c r="E85" i="1"/>
  <c r="E87" i="1"/>
  <c r="E88" i="1"/>
  <c r="E89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" i="1" l="1"/>
  <c r="E11" i="1"/>
  <c r="E9" i="1"/>
</calcChain>
</file>

<file path=xl/sharedStrings.xml><?xml version="1.0" encoding="utf-8"?>
<sst xmlns="http://schemas.openxmlformats.org/spreadsheetml/2006/main" count="130" uniqueCount="83">
  <si>
    <t>Ед. изм.</t>
  </si>
  <si>
    <t>Показатели областной государственной программы</t>
  </si>
  <si>
    <t>% выполнения*</t>
  </si>
  <si>
    <t>* - с точностью до одного знака после запятой</t>
  </si>
  <si>
    <t>Значение показателя/результата (мероприятия)</t>
  </si>
  <si>
    <t>Пояснение причин, повлиявших на невыполнение показателя/результата (мероприятия)</t>
  </si>
  <si>
    <t>Таблица 2</t>
  </si>
  <si>
    <t xml:space="preserve">             Информация о достижении уровня плановых значений показателей областной государственной программы, значений результатов (мероприятий) и  показателей структурных элементов областной государственной программы      </t>
  </si>
  <si>
    <t>Наименование показателя/результата (мероприятия)</t>
  </si>
  <si>
    <t>И т.д. по всем комплексам процессных мероприятий, за исключением комплекса процессных мероприятий «Обеспечение деятельности исполнительных органов»</t>
  </si>
  <si>
    <t>процент</t>
  </si>
  <si>
    <t>единица</t>
  </si>
  <si>
    <t>человек</t>
  </si>
  <si>
    <t>штука</t>
  </si>
  <si>
    <t>Результаты (мероприятия) комплекса процессных мероприятий:</t>
  </si>
  <si>
    <t>условная единица</t>
  </si>
  <si>
    <t>Областная государственная программа «Молодежная политика и гражданско-патриотическое воспитание граждан в Смоленской области»</t>
  </si>
  <si>
    <t>Результаты (мероприятия) ведомственного проекта:</t>
  </si>
  <si>
    <t>Показатели ведомственного проекта:</t>
  </si>
  <si>
    <r>
      <t xml:space="preserve">Комплекс процессных мероприятий "Поддержка поискового движения"
               </t>
    </r>
    <r>
      <rPr>
        <sz val="8"/>
        <color theme="1"/>
        <rFont val="Times New Roman"/>
        <family val="1"/>
        <charset val="204"/>
      </rPr>
      <t xml:space="preserve"> </t>
    </r>
    <r>
      <rPr>
        <b/>
        <sz val="10.5"/>
        <color theme="1"/>
        <rFont val="Times New Roman"/>
        <family val="1"/>
        <charset val="204"/>
      </rPr>
      <t xml:space="preserve">
</t>
    </r>
  </si>
  <si>
    <r>
      <t xml:space="preserve">Комплекс процессных мероприятий "Создание системы продвижения инициативной молодежи"
               </t>
    </r>
    <r>
      <rPr>
        <sz val="8"/>
        <color theme="1"/>
        <rFont val="Times New Roman"/>
        <family val="1"/>
        <charset val="204"/>
      </rPr>
      <t xml:space="preserve"> </t>
    </r>
    <r>
      <rPr>
        <b/>
        <sz val="10.5"/>
        <color theme="1"/>
        <rFont val="Times New Roman"/>
        <family val="1"/>
        <charset val="204"/>
      </rPr>
      <t xml:space="preserve">
</t>
    </r>
  </si>
  <si>
    <t>Региональный проект "Россия - страна возможностей (Смоленская область)"</t>
  </si>
  <si>
    <t>Показатели регионального проекта:  "Россия - страна возможностей (Смоленская область)"</t>
  </si>
  <si>
    <t>Результаты (мероприятия) регионального проекта: "Россия - страна возможностей (Смоленская область)"</t>
  </si>
  <si>
    <t xml:space="preserve"> единиц</t>
  </si>
  <si>
    <t>Региональный проект "Мы вместе (Воспитание гармонично развитой личности) (Смоленская область)"</t>
  </si>
  <si>
    <t>Показатели регионального проекта:  "Мы вместе (Воспитание гармонично развитой личности) (Смоленская область)"</t>
  </si>
  <si>
    <t>Результаты (мероприятия) регионального проекта: "Мы вместе (Воспитание гармонично развитой личности) (Смоленская область)"</t>
  </si>
  <si>
    <t>Ведомственный проект" Ремонт и восстановление воинских захоронений и мемориальных сооружений"</t>
  </si>
  <si>
    <t>Показатель 1 ведомственного проекта:          Доля восстановленных военно - мемориальных объектов от запланированного количества</t>
  </si>
  <si>
    <t>Результат (мероприятие) 1 ведомственного проекта" Восстановлены воинские захоронения (мемориальные сооружения)"</t>
  </si>
  <si>
    <t>Ведомственный проект" Установка мемориальных объектов"</t>
  </si>
  <si>
    <t>Показатель 1 ведомственного проекта:          "Доля установленных мемориальных объектов от запланированного количества"</t>
  </si>
  <si>
    <t>Результат (мероприятие) 1 ведомственного проекта " Установлены мемориальные объекты"</t>
  </si>
  <si>
    <r>
      <t xml:space="preserve">Комплекс процессных мероприятий "Развитие добровольчества (волонтерства)"
               </t>
    </r>
    <r>
      <rPr>
        <sz val="8"/>
        <color theme="1"/>
        <rFont val="Times New Roman"/>
        <family val="1"/>
        <charset val="204"/>
      </rPr>
      <t xml:space="preserve"> </t>
    </r>
    <r>
      <rPr>
        <b/>
        <sz val="10.5"/>
        <color theme="1"/>
        <rFont val="Times New Roman"/>
        <family val="1"/>
        <charset val="204"/>
      </rPr>
      <t xml:space="preserve">
</t>
    </r>
  </si>
  <si>
    <t>Показатель 1 комплекса процессных мероприятий                                                "Доля молодых людей, вовлеченных в добровольческую и общественную деятельность от общего числа молодых людей (граждан в возрасте от 14 до 35 лет)"</t>
  </si>
  <si>
    <t>Результат (мероприятие) 2 комплекса процессных мероприятий                        "Принято участие в региональных, межрегиональных,всероссийских и международных мероприятиях добровольческой направленности"</t>
  </si>
  <si>
    <t>Результат (мероприятие) 1комплекса процессных мероприятий                                     "Обеспечена деятельность областных государственных учреждений"</t>
  </si>
  <si>
    <t>Результат (мероприятие) 3 комплекса процессных мероприятий                  "Обеспечена деятельность ресурсного центра по поддержке добровольчества (волонтерства) на базе СОГБПОУ "Вяземский железнодорожный техникум""</t>
  </si>
  <si>
    <t>Результат (мероприятие) 4 комплекса процессных мероприятий                    "Проведены мероприятия по поддержке и популяризации добровольчества (волонтерства)"</t>
  </si>
  <si>
    <t>Результат (мероприятие) 5 комплекса процессных мероприятий                     "Проведена информационная и рекламная кампания в целях популяризации добровольчества (волонтерства)"</t>
  </si>
  <si>
    <t>человек в год</t>
  </si>
  <si>
    <t>тысяча единиц</t>
  </si>
  <si>
    <r>
      <t xml:space="preserve">Комплекс процессных мероприятий "Молодежная политика"
               </t>
    </r>
    <r>
      <rPr>
        <sz val="8"/>
        <color theme="1"/>
        <rFont val="Times New Roman"/>
        <family val="1"/>
        <charset val="204"/>
      </rPr>
      <t xml:space="preserve"> </t>
    </r>
    <r>
      <rPr>
        <b/>
        <sz val="10.5"/>
        <color theme="1"/>
        <rFont val="Times New Roman"/>
        <family val="1"/>
        <charset val="204"/>
      </rPr>
      <t xml:space="preserve">
</t>
    </r>
  </si>
  <si>
    <t>Показатель 1 комплекса процессных мероприятий                                                "Доля молодых людей, участвующих в мероприятиях, направленных на профессиональное и личностное развитие, от общего числа молодых людей (граждан в возрасте от 14 до 35 лет)"</t>
  </si>
  <si>
    <t>Результат (мероприятие) 2 комплекса процессных мероприятий                        "Проведены текущие и капитальные ремонты зданий и сооружений областных государственных учреждений"</t>
  </si>
  <si>
    <t>Результат (мероприятие) 3 комплекса процессных мероприятий                    "Проведены областные смотры-конкурсы, фестивали, семинары, а также другие аналогичные мероприятия""</t>
  </si>
  <si>
    <t>Результат (мероприятие) 4 комплекса процессных мероприятий                                   "Обеспечена реализация государственных функций"</t>
  </si>
  <si>
    <t>Результат (мероприятие) 5 комплекса процессных мероприятий                     "Проведены мероприятия для молодежи"</t>
  </si>
  <si>
    <t>Результат (мероприятие) 6 комплекса процессных мероприятий                                 "В сети «Интернет» размещена информация о мероприятиях молодежной политики"</t>
  </si>
  <si>
    <t>Результат (мероприятие) 7 комплекса процессных мероприятий                     "Укреплена материально-техническая база областных государственных учреждений"</t>
  </si>
  <si>
    <r>
      <t xml:space="preserve">Комплекс процессных мероприятий "Гражданско -патриотическое воспитание"
               </t>
    </r>
    <r>
      <rPr>
        <sz val="8"/>
        <color theme="1"/>
        <rFont val="Times New Roman"/>
        <family val="1"/>
        <charset val="204"/>
      </rPr>
      <t xml:space="preserve"> </t>
    </r>
    <r>
      <rPr>
        <b/>
        <sz val="10.5"/>
        <color theme="1"/>
        <rFont val="Times New Roman"/>
        <family val="1"/>
        <charset val="204"/>
      </rPr>
      <t xml:space="preserve">
</t>
    </r>
  </si>
  <si>
    <t>Показатель 1 комплекса процессных мероприятий                                                "Доля молодых людей, участвующих в мероприятиях, направленных на патриотическое воспитание, от общего числа молодых людей (граждан в возрасте от 14 до 34 лет)"</t>
  </si>
  <si>
    <t>Результат (мероприятие) 2 комплекса процессных мероприятий                        "Проведены мероприятия в сфере гражданско-патриотического воспитания"</t>
  </si>
  <si>
    <t>Результат (мероприятие) 3 комплекса процессных мероприятий                    "Проведены мероприятия военно-патриотической направленности по привлечению детей и молодежи в военно-патриотические клубы и объединения"</t>
  </si>
  <si>
    <t>Результат (мероприятие) 4 комплекса процессных мероприятий                                   "Проведены мероприятия для развития системы межпоколенческого взаимодействия и обеспечения преемственности поколений"</t>
  </si>
  <si>
    <t>Результат (мероприятие) 1комплекса процессных мероприятий                                       "Проведены мероприятия, связанные с организацией поисковой работы"</t>
  </si>
  <si>
    <r>
      <t xml:space="preserve">Показатель 2  комплекса процессных мероприятий                                    </t>
    </r>
    <r>
      <rPr>
        <b/>
        <sz val="10.5"/>
        <color theme="1"/>
        <rFont val="Times New Roman"/>
        <family val="1"/>
        <charset val="204"/>
      </rPr>
      <t>"</t>
    </r>
    <r>
      <rPr>
        <sz val="10.5"/>
        <color theme="1"/>
        <rFont val="Times New Roman"/>
        <family val="1"/>
        <charset val="204"/>
      </rPr>
      <t>Численность детей и молодежи, принимающих участие в поисковых экспедициях"</t>
    </r>
  </si>
  <si>
    <t>Показатель 1 комплекса процессных мероприятий                                    "Численность поисковых отрядов, осуществляющих деятельность, направленную на выявление неизвестных воинских захоронений и непогребенных останков защитников Отечества, установление имен погибших и пропавших без вести при защите Отечества"</t>
  </si>
  <si>
    <t>Результат (мероприятие) 2 комплекса процессных мероприятий                   "Реализованы мероприятия по организации и проведению на территории Смоленской области поисковых экспедиций в рамках Всероссийской акции "Вахта памяти"</t>
  </si>
  <si>
    <t>Показатель 1  комплекса процессных мероприятий                                      "Количество заявок, поданных на областной конкурс "Будущее Смоленщины""</t>
  </si>
  <si>
    <t>Показатель 2  комплекса процессных мероприятий                                      "Количество проектов, поданных на областной конкурс молодежных проектов"</t>
  </si>
  <si>
    <t>Показатель 3  комплекса процессных мероприятий                                                      " Численность участников мероприятий, проводимых общероссийским общественно-государственным движением детей и молодежи "Движение Первых"</t>
  </si>
  <si>
    <t>Результат (мероприятие) 1 комплекса процессных мероприятий              "Осуществлены выплаты победителям областного конкурса "Будущее Смоленщины"</t>
  </si>
  <si>
    <t>Результат (мероприятие) 2 комплекса процессных мероприятий                  "Осуществлены выплаты победителям областного конкурса молодежных проектов"</t>
  </si>
  <si>
    <t>Результат (мероприятие) 3 комплекса процессных мероприятий              "Предоставлена субсидия некоммерческим организациям на финансовое обеспечение затрат, связанных с проведением мероприятий для детей и молодежи"</t>
  </si>
  <si>
    <t>Результат (мероприятие) 3 комплекса процессных мероприятий                    "Проведены мероприятия в интересах детей и молодежи"</t>
  </si>
  <si>
    <t>тысяча человек</t>
  </si>
  <si>
    <t>миллион единиц</t>
  </si>
  <si>
    <t>Плановое на отчетный год на начало года</t>
  </si>
  <si>
    <t>Фактическое за отчетный год на конец года</t>
  </si>
  <si>
    <t>Доля молодых людей, принявших участие в проектах и программах, направленных на патриотическое воспитание</t>
  </si>
  <si>
    <t>Доля молодых людей, вовлеченных в добровольческую и общественную деятельность</t>
  </si>
  <si>
    <t xml:space="preserve">Организованы и проведены образовательные заезды для молодых деятелей культуры и искусств "Таврида" в составе арт-кластера "Таврида"                                                      </t>
  </si>
  <si>
    <t xml:space="preserve"> В субъектах Российской Федерации создана нормативно-правовая основа для развития молодежного инициативного бюджетирования                                                                        </t>
  </si>
  <si>
    <t>Доля молодых людей, участвующих в проектах и программах, направленных на патриотическое воспитание</t>
  </si>
  <si>
    <t xml:space="preserve">Доля молодых семей, в том числе молодых семей имеющих детей, участвующих в мероприятиях по продвижению традиционных духовно-нравственных ценностей, в том числе в проекты и программы, направленные на патриотическое воспитание, в добровольческую и общественную деятельность          </t>
  </si>
  <si>
    <t>Доля молодых людей вовлеченных ы добровольческую и общественную деятельность</t>
  </si>
  <si>
    <t>Проведены мероприятия, направленные на увеличение численности детей и молодежи в возрасте до 35 лет, вовлеченных в социально активную деятельность через патриотические проекты</t>
  </si>
  <si>
    <t>В целях популяризации добровольчества (волонтерства) проведена информационная и рекламная кампания, в том числе размещены рекламные ролики на ТВ и в информационно-телеккоммуникационной сети "Интернет"</t>
  </si>
  <si>
    <t>Доля молодых людей, вовлеченных в мероприятия, направленные на профессиональное развитие</t>
  </si>
  <si>
    <t>Охват молодежи мероприятиями проводимыми на базе инфраструктуры молодежной политики</t>
  </si>
  <si>
    <t>Доля молодых людей, принявших участие в проектах и программах, направленных на прфессиональное и личностное развитие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</si>
</sst>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4"/>
      <color rgb="FF023DA2"/>
      <name val="Din Pro Condensed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0.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5"/>
      <color rgb="FF000000"/>
      <name val="Din Pro Condensed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1" xfId="0" applyFont="1" applyBorder="1" applyAlignment="1"/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0" fontId="10" fillId="0" borderId="1" xfId="0" applyFont="1" applyBorder="1" applyAlignment="1">
      <alignment vertical="top" wrapText="1"/>
    </xf>
    <xf numFmtId="0" fontId="14" fillId="0" borderId="1" xfId="0" applyFont="1" applyBorder="1"/>
    <xf numFmtId="0" fontId="12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3" fillId="0" borderId="0" xfId="0" applyFont="1" applyAlignment="1">
      <alignment wrapText="1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2" fontId="1" fillId="0" borderId="1" xfId="0" applyNumberFormat="1" applyFont="1" applyBorder="1"/>
    <xf numFmtId="2" fontId="13" fillId="0" borderId="1" xfId="0" applyNumberFormat="1" applyFont="1" applyBorder="1"/>
    <xf numFmtId="0" fontId="3" fillId="0" borderId="1" xfId="0" applyFont="1" applyFill="1" applyBorder="1" applyAlignment="1">
      <alignment vertical="top" wrapText="1"/>
    </xf>
    <xf numFmtId="0" fontId="17" fillId="0" borderId="1" xfId="0" applyFont="1" applyFill="1" applyBorder="1"/>
    <xf numFmtId="0" fontId="1" fillId="0" borderId="1" xfId="0" applyFont="1" applyFill="1" applyBorder="1"/>
    <xf numFmtId="164" fontId="1" fillId="0" borderId="1" xfId="0" applyNumberFormat="1" applyFont="1" applyFill="1" applyBorder="1"/>
    <xf numFmtId="0" fontId="0" fillId="0" borderId="0" xfId="0" applyFill="1"/>
    <xf numFmtId="0" fontId="8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6" fillId="0" borderId="0" xfId="1" applyFill="1" applyAlignment="1">
      <alignment horizontal="left" vertical="center" wrapText="1" indent="3"/>
    </xf>
    <xf numFmtId="0" fontId="10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wrapText="1"/>
    </xf>
    <xf numFmtId="0" fontId="9" fillId="0" borderId="0" xfId="0" applyFont="1" applyFill="1"/>
    <xf numFmtId="0" fontId="15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reg-gp.minfin.ru/application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46</xdr:row>
      <xdr:rowOff>0</xdr:rowOff>
    </xdr:from>
    <xdr:to>
      <xdr:col>10</xdr:col>
      <xdr:colOff>304800</xdr:colOff>
      <xdr:row>46</xdr:row>
      <xdr:rowOff>304800</xdr:rowOff>
    </xdr:to>
    <xdr:sp macro="" textlink="">
      <xdr:nvSpPr>
        <xdr:cNvPr id="1025" name="AutoShape 1" descr="https://reg-gp.minfin.ru/application/resources/minfin/navigator-light/user-light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048875" y="196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304800</xdr:colOff>
      <xdr:row>49</xdr:row>
      <xdr:rowOff>304800</xdr:rowOff>
    </xdr:to>
    <xdr:sp macro="" textlink="">
      <xdr:nvSpPr>
        <xdr:cNvPr id="1026" name="AutoShape 2" descr="https://reg-gp.minfin.ru/application/resources/minfin/navigator-light/chart-mixed-light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048875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304800</xdr:colOff>
      <xdr:row>49</xdr:row>
      <xdr:rowOff>304800</xdr:rowOff>
    </xdr:to>
    <xdr:sp macro="" textlink="">
      <xdr:nvSpPr>
        <xdr:cNvPr id="1027" name="AutoShape 3" descr="https://reg-gp.minfin.ru/application/resources/minfin/navigator-light/flag-light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048875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304800</xdr:colOff>
      <xdr:row>49</xdr:row>
      <xdr:rowOff>304800</xdr:rowOff>
    </xdr:to>
    <xdr:sp macro="" textlink="">
      <xdr:nvSpPr>
        <xdr:cNvPr id="1028" name="AutoShape 4" descr="https://reg-gp.minfin.ru/application/resources/minfin/navigator-light/ruble-sign-light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048875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304800</xdr:colOff>
      <xdr:row>51</xdr:row>
      <xdr:rowOff>76200</xdr:rowOff>
    </xdr:to>
    <xdr:sp macro="" textlink="">
      <xdr:nvSpPr>
        <xdr:cNvPr id="1029" name="AutoShape 5" descr="https://reg-gp.minfin.ru/application/resources/minfin/navigator-light/calendar-day-light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048875" y="2100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304800</xdr:colOff>
      <xdr:row>51</xdr:row>
      <xdr:rowOff>304800</xdr:rowOff>
    </xdr:to>
    <xdr:sp macro="" textlink="">
      <xdr:nvSpPr>
        <xdr:cNvPr id="1030" name="AutoShape 6" descr="https://reg-gp.minfin.ru/application/resources/minfin/navigator-light/circle-exclamation-light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048875" y="2123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topLeftCell="A26" zoomScaleNormal="100" zoomScaleSheetLayoutView="90" workbookViewId="0">
      <selection activeCell="A30" sqref="A30"/>
    </sheetView>
  </sheetViews>
  <sheetFormatPr defaultRowHeight="15"/>
  <cols>
    <col min="1" max="1" width="42.42578125" customWidth="1"/>
    <col min="2" max="2" width="12.85546875" customWidth="1"/>
    <col min="3" max="3" width="14.42578125" customWidth="1"/>
    <col min="4" max="4" width="15.42578125" customWidth="1"/>
    <col min="5" max="5" width="13.5703125" customWidth="1"/>
    <col min="6" max="6" width="15.42578125" customWidth="1"/>
  </cols>
  <sheetData>
    <row r="1" spans="1:11" ht="15" customHeight="1">
      <c r="A1" s="46" t="s">
        <v>6</v>
      </c>
      <c r="B1" s="46"/>
      <c r="C1" s="46"/>
      <c r="D1" s="46"/>
      <c r="E1" s="46"/>
      <c r="F1" s="46"/>
    </row>
    <row r="2" spans="1:11" ht="45.75" customHeight="1">
      <c r="A2" s="47" t="s">
        <v>7</v>
      </c>
      <c r="B2" s="47"/>
      <c r="C2" s="47"/>
      <c r="D2" s="47"/>
      <c r="E2" s="47"/>
      <c r="F2" s="47"/>
    </row>
    <row r="3" spans="1:11">
      <c r="A3" s="48"/>
      <c r="B3" s="48"/>
      <c r="C3" s="48"/>
      <c r="D3" s="48"/>
      <c r="E3" s="48"/>
      <c r="F3" s="48"/>
    </row>
    <row r="4" spans="1:11" ht="69" customHeight="1">
      <c r="A4" s="44" t="s">
        <v>8</v>
      </c>
      <c r="B4" s="44" t="s">
        <v>0</v>
      </c>
      <c r="C4" s="49" t="s">
        <v>4</v>
      </c>
      <c r="D4" s="49"/>
      <c r="E4" s="45" t="s">
        <v>2</v>
      </c>
      <c r="F4" s="44" t="s">
        <v>5</v>
      </c>
    </row>
    <row r="5" spans="1:11" ht="15" customHeight="1">
      <c r="A5" s="44"/>
      <c r="B5" s="44"/>
      <c r="C5" s="50" t="s">
        <v>69</v>
      </c>
      <c r="D5" s="50" t="s">
        <v>70</v>
      </c>
      <c r="E5" s="45"/>
      <c r="F5" s="44"/>
    </row>
    <row r="6" spans="1:11" ht="49.5" customHeight="1">
      <c r="A6" s="44"/>
      <c r="B6" s="44"/>
      <c r="C6" s="50"/>
      <c r="D6" s="50"/>
      <c r="E6" s="45"/>
      <c r="F6" s="44"/>
    </row>
    <row r="7" spans="1:11" s="28" customFormat="1" ht="58.5" customHeight="1">
      <c r="A7" s="36" t="s">
        <v>16</v>
      </c>
      <c r="B7" s="37"/>
      <c r="C7" s="38"/>
      <c r="D7" s="38"/>
      <c r="E7" s="39"/>
      <c r="F7" s="37"/>
    </row>
    <row r="8" spans="1:11" s="28" customFormat="1" ht="36.75" customHeight="1">
      <c r="A8" s="40" t="s">
        <v>1</v>
      </c>
      <c r="B8" s="40"/>
      <c r="C8" s="40"/>
      <c r="D8" s="40"/>
      <c r="E8" s="40"/>
      <c r="F8" s="40"/>
      <c r="K8" s="34"/>
    </row>
    <row r="9" spans="1:11" s="28" customFormat="1" ht="48.75" customHeight="1">
      <c r="A9" s="30" t="s">
        <v>72</v>
      </c>
      <c r="B9" s="25" t="s">
        <v>10</v>
      </c>
      <c r="C9" s="26">
        <v>10.6</v>
      </c>
      <c r="D9" s="26">
        <v>13.7</v>
      </c>
      <c r="E9" s="27">
        <f>D9/C9*100</f>
        <v>129.24528301886792</v>
      </c>
      <c r="F9" s="26"/>
      <c r="K9" s="27"/>
    </row>
    <row r="10" spans="1:11" s="28" customFormat="1" ht="60" customHeight="1">
      <c r="A10" s="30" t="s">
        <v>71</v>
      </c>
      <c r="B10" s="25" t="s">
        <v>10</v>
      </c>
      <c r="C10" s="26">
        <v>54.56</v>
      </c>
      <c r="D10" s="26">
        <v>54.7</v>
      </c>
      <c r="E10" s="27">
        <f t="shared" ref="E10:E74" si="0">D10/C10*100</f>
        <v>100.25659824046922</v>
      </c>
      <c r="F10" s="26"/>
    </row>
    <row r="11" spans="1:11" s="28" customFormat="1" ht="66" customHeight="1">
      <c r="A11" s="30" t="s">
        <v>82</v>
      </c>
      <c r="B11" s="41" t="s">
        <v>67</v>
      </c>
      <c r="C11" s="26">
        <v>30.6</v>
      </c>
      <c r="D11" s="26">
        <v>30.8</v>
      </c>
      <c r="E11" s="27">
        <f t="shared" si="0"/>
        <v>100.65359477124183</v>
      </c>
      <c r="F11" s="26"/>
    </row>
    <row r="12" spans="1:11" ht="69.75" hidden="1" customHeight="1">
      <c r="A12" s="17"/>
      <c r="B12" s="20"/>
      <c r="C12" s="10"/>
      <c r="D12" s="10"/>
      <c r="E12" s="9" t="e">
        <f t="shared" si="0"/>
        <v>#DIV/0!</v>
      </c>
      <c r="F12" s="6"/>
    </row>
    <row r="13" spans="1:11" ht="32.25" customHeight="1">
      <c r="A13" s="16" t="s">
        <v>21</v>
      </c>
      <c r="B13" s="20"/>
      <c r="C13" s="2"/>
      <c r="D13" s="6"/>
      <c r="E13" s="9"/>
      <c r="F13" s="6"/>
    </row>
    <row r="14" spans="1:11" ht="55.5" customHeight="1">
      <c r="A14" s="4" t="s">
        <v>22</v>
      </c>
      <c r="B14" s="19"/>
      <c r="C14" s="5"/>
      <c r="D14" s="1"/>
      <c r="E14" s="9"/>
      <c r="F14" s="1"/>
    </row>
    <row r="15" spans="1:11" ht="60.75" customHeight="1">
      <c r="A15" s="3" t="s">
        <v>81</v>
      </c>
      <c r="B15" s="21" t="s">
        <v>10</v>
      </c>
      <c r="C15" s="22">
        <v>27.45</v>
      </c>
      <c r="D15" s="1">
        <v>30.72</v>
      </c>
      <c r="E15" s="9">
        <f t="shared" si="0"/>
        <v>111.91256830601093</v>
      </c>
      <c r="F15" s="1"/>
    </row>
    <row r="16" spans="1:11" ht="62.25" customHeight="1">
      <c r="A16" s="3" t="s">
        <v>80</v>
      </c>
      <c r="B16" s="21" t="s">
        <v>10</v>
      </c>
      <c r="C16" s="1">
        <v>30.65</v>
      </c>
      <c r="D16" s="1">
        <v>30.8</v>
      </c>
      <c r="E16" s="9">
        <f t="shared" si="0"/>
        <v>100.489396411093</v>
      </c>
      <c r="F16" s="1"/>
    </row>
    <row r="17" spans="1:6" ht="51.75" customHeight="1">
      <c r="A17" s="4" t="s">
        <v>23</v>
      </c>
      <c r="B17" s="19"/>
      <c r="C17" s="1"/>
      <c r="D17" s="1"/>
      <c r="E17" s="9"/>
      <c r="F17" s="1"/>
    </row>
    <row r="18" spans="1:6" ht="90" customHeight="1">
      <c r="A18" s="3" t="s">
        <v>73</v>
      </c>
      <c r="B18" s="11" t="s">
        <v>12</v>
      </c>
      <c r="C18" s="12">
        <v>21</v>
      </c>
      <c r="D18" s="12">
        <v>23</v>
      </c>
      <c r="E18" s="9">
        <f t="shared" si="0"/>
        <v>109.52380952380953</v>
      </c>
      <c r="F18" s="1"/>
    </row>
    <row r="19" spans="1:6" ht="53.25" customHeight="1">
      <c r="A19" s="3" t="s">
        <v>74</v>
      </c>
      <c r="B19" s="11" t="s">
        <v>24</v>
      </c>
      <c r="C19" s="12">
        <v>1</v>
      </c>
      <c r="D19" s="12">
        <v>1</v>
      </c>
      <c r="E19" s="9">
        <f t="shared" si="0"/>
        <v>100</v>
      </c>
      <c r="F19" s="1"/>
    </row>
    <row r="20" spans="1:6" ht="58.5" hidden="1" customHeight="1">
      <c r="A20" s="3"/>
      <c r="B20" s="11" t="s">
        <v>24</v>
      </c>
      <c r="C20" s="12"/>
      <c r="D20" s="12"/>
      <c r="E20" s="9" t="e">
        <f t="shared" si="0"/>
        <v>#DIV/0!</v>
      </c>
      <c r="F20" s="1"/>
    </row>
    <row r="21" spans="1:6" ht="72.75" hidden="1" customHeight="1">
      <c r="A21" s="3"/>
      <c r="B21" s="11" t="s">
        <v>24</v>
      </c>
      <c r="C21" s="12"/>
      <c r="D21" s="12"/>
      <c r="E21" s="9" t="e">
        <f t="shared" si="0"/>
        <v>#DIV/0!</v>
      </c>
      <c r="F21" s="1"/>
    </row>
    <row r="22" spans="1:6" ht="72.75" hidden="1" customHeight="1">
      <c r="A22" s="3"/>
      <c r="B22" s="11" t="s">
        <v>24</v>
      </c>
      <c r="C22" s="12"/>
      <c r="D22" s="12"/>
      <c r="E22" s="9" t="e">
        <f t="shared" si="0"/>
        <v>#DIV/0!</v>
      </c>
      <c r="F22" s="1"/>
    </row>
    <row r="23" spans="1:6" ht="46.5" customHeight="1">
      <c r="A23" s="16" t="s">
        <v>25</v>
      </c>
      <c r="B23" s="12"/>
      <c r="C23" s="12"/>
      <c r="D23" s="12"/>
      <c r="E23" s="9"/>
      <c r="F23" s="1"/>
    </row>
    <row r="24" spans="1:6" ht="46.5" customHeight="1">
      <c r="A24" s="4" t="s">
        <v>26</v>
      </c>
      <c r="B24" s="12"/>
      <c r="C24" s="12"/>
      <c r="D24" s="12"/>
      <c r="E24" s="9"/>
      <c r="F24" s="1"/>
    </row>
    <row r="25" spans="1:6" ht="46.5" customHeight="1">
      <c r="A25" s="3" t="s">
        <v>75</v>
      </c>
      <c r="B25" s="12" t="s">
        <v>10</v>
      </c>
      <c r="C25" s="23">
        <v>54.6</v>
      </c>
      <c r="D25" s="12">
        <v>54.7</v>
      </c>
      <c r="E25" s="9">
        <f t="shared" si="0"/>
        <v>100.18315018315019</v>
      </c>
      <c r="F25" s="1"/>
    </row>
    <row r="26" spans="1:6" ht="118.5" customHeight="1">
      <c r="A26" s="3" t="s">
        <v>76</v>
      </c>
      <c r="B26" s="12" t="s">
        <v>10</v>
      </c>
      <c r="C26" s="12">
        <v>13.6</v>
      </c>
      <c r="D26" s="12">
        <v>13.7</v>
      </c>
      <c r="E26" s="9">
        <f t="shared" si="0"/>
        <v>100.73529411764706</v>
      </c>
      <c r="F26" s="1"/>
    </row>
    <row r="27" spans="1:6" ht="55.5" customHeight="1">
      <c r="A27" s="3" t="s">
        <v>77</v>
      </c>
      <c r="B27" s="12" t="s">
        <v>10</v>
      </c>
      <c r="C27" s="12">
        <v>33.299999999999997</v>
      </c>
      <c r="D27" s="12">
        <v>33.799999999999997</v>
      </c>
      <c r="E27" s="9">
        <f t="shared" si="0"/>
        <v>101.50150150150151</v>
      </c>
      <c r="F27" s="1"/>
    </row>
    <row r="28" spans="1:6" ht="66" customHeight="1">
      <c r="A28" s="16" t="s">
        <v>27</v>
      </c>
      <c r="B28" s="11"/>
      <c r="C28" s="12"/>
      <c r="D28" s="13"/>
      <c r="E28" s="9"/>
      <c r="F28" s="1"/>
    </row>
    <row r="29" spans="1:6" ht="93.75" customHeight="1">
      <c r="A29" s="3" t="s">
        <v>78</v>
      </c>
      <c r="B29" s="11" t="s">
        <v>67</v>
      </c>
      <c r="C29" s="12">
        <v>85.88</v>
      </c>
      <c r="D29" s="13">
        <v>90.07</v>
      </c>
      <c r="E29" s="9">
        <f t="shared" si="0"/>
        <v>104.87890079180251</v>
      </c>
      <c r="F29" s="1"/>
    </row>
    <row r="30" spans="1:6" ht="69.75" customHeight="1">
      <c r="A30" s="3" t="s">
        <v>79</v>
      </c>
      <c r="B30" s="18" t="s">
        <v>68</v>
      </c>
      <c r="C30" s="12">
        <v>3.2099999999999997E-2</v>
      </c>
      <c r="D30" s="12">
        <v>0.2157</v>
      </c>
      <c r="E30" s="9">
        <f t="shared" si="0"/>
        <v>671.96261682243005</v>
      </c>
      <c r="F30" s="1"/>
    </row>
    <row r="31" spans="1:6" ht="57.75" hidden="1" customHeight="1">
      <c r="A31" s="3"/>
      <c r="B31" s="11"/>
      <c r="C31" s="12"/>
      <c r="D31" s="12"/>
      <c r="E31" s="9" t="e">
        <f t="shared" si="0"/>
        <v>#DIV/0!</v>
      </c>
      <c r="F31" s="1"/>
    </row>
    <row r="32" spans="1:6" ht="72" hidden="1" customHeight="1">
      <c r="A32" s="3"/>
      <c r="B32" s="11"/>
      <c r="C32" s="12"/>
      <c r="D32" s="12"/>
      <c r="E32" s="9" t="e">
        <f t="shared" si="0"/>
        <v>#DIV/0!</v>
      </c>
      <c r="F32" s="1"/>
    </row>
    <row r="33" spans="1:11" ht="126.75" hidden="1" customHeight="1">
      <c r="A33" s="3"/>
      <c r="B33" s="11"/>
      <c r="C33" s="12"/>
      <c r="D33" s="12"/>
      <c r="E33" s="9" t="e">
        <f t="shared" si="0"/>
        <v>#DIV/0!</v>
      </c>
      <c r="F33" s="1"/>
    </row>
    <row r="34" spans="1:11" ht="85.5" hidden="1" customHeight="1">
      <c r="A34" s="3"/>
      <c r="B34" s="11"/>
      <c r="C34" s="12"/>
      <c r="D34" s="12"/>
      <c r="E34" s="9" t="e">
        <f t="shared" si="0"/>
        <v>#DIV/0!</v>
      </c>
      <c r="F34" s="1"/>
    </row>
    <row r="35" spans="1:11" ht="114.75" hidden="1" customHeight="1">
      <c r="A35" s="3"/>
      <c r="B35" s="11"/>
      <c r="C35" s="12"/>
      <c r="D35" s="12"/>
      <c r="E35" s="9" t="e">
        <f t="shared" si="0"/>
        <v>#DIV/0!</v>
      </c>
      <c r="F35" s="1"/>
    </row>
    <row r="36" spans="1:11" ht="103.5" hidden="1" customHeight="1">
      <c r="A36" s="14"/>
      <c r="B36" s="15"/>
      <c r="C36" s="15"/>
      <c r="D36" s="15"/>
      <c r="E36" s="9" t="e">
        <f t="shared" si="0"/>
        <v>#DIV/0!</v>
      </c>
      <c r="F36" s="1"/>
    </row>
    <row r="37" spans="1:11" ht="115.5" hidden="1" customHeight="1">
      <c r="A37" s="3"/>
      <c r="B37" s="12"/>
      <c r="C37" s="1"/>
      <c r="D37" s="1"/>
      <c r="E37" s="9" t="e">
        <f t="shared" si="0"/>
        <v>#DIV/0!</v>
      </c>
      <c r="F37" s="1"/>
    </row>
    <row r="38" spans="1:11" ht="51" hidden="1" customHeight="1">
      <c r="A38" s="16"/>
      <c r="B38" s="19"/>
      <c r="C38" s="1"/>
      <c r="D38" s="1"/>
      <c r="E38" s="9" t="e">
        <f t="shared" si="0"/>
        <v>#DIV/0!</v>
      </c>
      <c r="F38" s="1"/>
    </row>
    <row r="39" spans="1:11" ht="67.5" hidden="1" customHeight="1">
      <c r="A39" s="4"/>
      <c r="B39" s="19"/>
      <c r="C39" s="1"/>
      <c r="D39" s="1"/>
      <c r="E39" s="9" t="e">
        <f t="shared" si="0"/>
        <v>#DIV/0!</v>
      </c>
      <c r="F39" s="1"/>
    </row>
    <row r="40" spans="1:11" ht="83.25" hidden="1" customHeight="1">
      <c r="A40" s="3"/>
      <c r="B40" s="19"/>
      <c r="C40" s="1"/>
      <c r="D40" s="1"/>
      <c r="E40" s="9" t="e">
        <f t="shared" si="0"/>
        <v>#DIV/0!</v>
      </c>
      <c r="F40" s="1"/>
    </row>
    <row r="41" spans="1:11" ht="79.5" hidden="1" customHeight="1">
      <c r="A41" s="3"/>
      <c r="B41" s="19"/>
      <c r="C41" s="1"/>
      <c r="D41" s="1"/>
      <c r="E41" s="9" t="e">
        <f t="shared" si="0"/>
        <v>#DIV/0!</v>
      </c>
      <c r="F41" s="1"/>
    </row>
    <row r="42" spans="1:11" ht="87" hidden="1" customHeight="1">
      <c r="A42" s="3"/>
      <c r="B42" s="19"/>
      <c r="C42" s="1"/>
      <c r="D42" s="1"/>
      <c r="E42" s="9" t="e">
        <f t="shared" si="0"/>
        <v>#DIV/0!</v>
      </c>
      <c r="F42" s="1"/>
    </row>
    <row r="43" spans="1:11" s="28" customFormat="1" ht="51" customHeight="1">
      <c r="A43" s="24" t="s">
        <v>28</v>
      </c>
      <c r="B43" s="25"/>
      <c r="C43" s="26"/>
      <c r="D43" s="26"/>
      <c r="E43" s="27"/>
      <c r="F43" s="26"/>
    </row>
    <row r="44" spans="1:11" s="28" customFormat="1" ht="24.75" customHeight="1">
      <c r="A44" s="24" t="s">
        <v>18</v>
      </c>
      <c r="B44" s="25"/>
      <c r="C44" s="26"/>
      <c r="D44" s="26"/>
      <c r="E44" s="27"/>
      <c r="F44" s="26"/>
    </row>
    <row r="45" spans="1:11" s="28" customFormat="1" ht="56.25" customHeight="1">
      <c r="A45" s="29" t="s">
        <v>29</v>
      </c>
      <c r="B45" s="25" t="s">
        <v>10</v>
      </c>
      <c r="C45" s="26">
        <v>100</v>
      </c>
      <c r="D45" s="26">
        <v>100</v>
      </c>
      <c r="E45" s="27">
        <f t="shared" si="0"/>
        <v>100</v>
      </c>
      <c r="F45" s="26"/>
    </row>
    <row r="46" spans="1:11" s="28" customFormat="1" ht="34.5" customHeight="1">
      <c r="A46" s="24" t="s">
        <v>17</v>
      </c>
      <c r="B46" s="25"/>
      <c r="C46" s="26"/>
      <c r="D46" s="26"/>
      <c r="E46" s="27"/>
      <c r="F46" s="26"/>
    </row>
    <row r="47" spans="1:11" s="28" customFormat="1" ht="47.25" customHeight="1">
      <c r="A47" s="30" t="s">
        <v>30</v>
      </c>
      <c r="B47" s="25" t="s">
        <v>11</v>
      </c>
      <c r="C47" s="26">
        <v>67</v>
      </c>
      <c r="D47" s="26">
        <v>88</v>
      </c>
      <c r="E47" s="27">
        <f t="shared" si="0"/>
        <v>131.34328358208955</v>
      </c>
      <c r="F47" s="26"/>
      <c r="K47" s="31"/>
    </row>
    <row r="48" spans="1:11" s="28" customFormat="1" ht="70.5" hidden="1" customHeight="1">
      <c r="A48" s="30"/>
      <c r="B48" s="25"/>
      <c r="C48" s="26"/>
      <c r="D48" s="26"/>
      <c r="E48" s="27" t="e">
        <f t="shared" si="0"/>
        <v>#DIV/0!</v>
      </c>
      <c r="F48" s="26"/>
      <c r="K48" s="31"/>
    </row>
    <row r="49" spans="1:11" s="28" customFormat="1" ht="47.25" hidden="1" customHeight="1">
      <c r="A49" s="30"/>
      <c r="B49" s="25"/>
      <c r="C49" s="26"/>
      <c r="D49" s="26"/>
      <c r="E49" s="27" t="e">
        <f t="shared" si="0"/>
        <v>#DIV/0!</v>
      </c>
      <c r="F49" s="26"/>
      <c r="K49" s="31"/>
    </row>
    <row r="50" spans="1:11" s="28" customFormat="1" ht="31.5" customHeight="1">
      <c r="A50" s="24" t="s">
        <v>31</v>
      </c>
      <c r="B50" s="25"/>
      <c r="C50" s="26"/>
      <c r="D50" s="26"/>
      <c r="E50" s="27"/>
      <c r="F50" s="26"/>
      <c r="K50" s="31"/>
    </row>
    <row r="51" spans="1:11" s="28" customFormat="1" ht="18" customHeight="1">
      <c r="A51" s="24" t="s">
        <v>18</v>
      </c>
      <c r="B51" s="25"/>
      <c r="C51" s="26"/>
      <c r="D51" s="26"/>
      <c r="E51" s="27"/>
      <c r="F51" s="26"/>
      <c r="K51" s="31"/>
    </row>
    <row r="52" spans="1:11" s="28" customFormat="1" ht="41.25" customHeight="1">
      <c r="A52" s="29" t="s">
        <v>32</v>
      </c>
      <c r="B52" s="25" t="s">
        <v>10</v>
      </c>
      <c r="C52" s="26">
        <v>100</v>
      </c>
      <c r="D52" s="26">
        <v>100</v>
      </c>
      <c r="E52" s="27">
        <f t="shared" si="0"/>
        <v>100</v>
      </c>
      <c r="F52" s="26"/>
      <c r="K52" s="31"/>
    </row>
    <row r="53" spans="1:11" s="28" customFormat="1" ht="30.75" customHeight="1">
      <c r="A53" s="24" t="s">
        <v>17</v>
      </c>
      <c r="B53" s="25"/>
      <c r="C53" s="26"/>
      <c r="D53" s="26"/>
      <c r="E53" s="27"/>
      <c r="F53" s="26"/>
      <c r="K53" s="31"/>
    </row>
    <row r="54" spans="1:11" s="28" customFormat="1" ht="33" customHeight="1">
      <c r="A54" s="30" t="s">
        <v>33</v>
      </c>
      <c r="B54" s="25" t="s">
        <v>11</v>
      </c>
      <c r="C54" s="26">
        <v>1</v>
      </c>
      <c r="D54" s="26">
        <v>1</v>
      </c>
      <c r="E54" s="27">
        <f t="shared" si="0"/>
        <v>100</v>
      </c>
      <c r="F54" s="26"/>
      <c r="K54" s="31"/>
    </row>
    <row r="55" spans="1:11" s="28" customFormat="1" ht="33" customHeight="1">
      <c r="A55" s="24" t="s">
        <v>34</v>
      </c>
      <c r="B55" s="25"/>
      <c r="C55" s="26"/>
      <c r="D55" s="26"/>
      <c r="E55" s="27"/>
      <c r="F55" s="26"/>
      <c r="K55" s="31"/>
    </row>
    <row r="56" spans="1:11" s="28" customFormat="1" ht="93.75" customHeight="1">
      <c r="A56" s="32" t="s">
        <v>35</v>
      </c>
      <c r="B56" s="25" t="s">
        <v>10</v>
      </c>
      <c r="C56" s="26">
        <v>33.299999999999997</v>
      </c>
      <c r="D56" s="26">
        <v>33.799999999999997</v>
      </c>
      <c r="E56" s="27">
        <f t="shared" si="0"/>
        <v>101.50150150150151</v>
      </c>
      <c r="F56" s="26"/>
      <c r="K56" s="31"/>
    </row>
    <row r="57" spans="1:11" s="28" customFormat="1" ht="33" customHeight="1">
      <c r="A57" s="24" t="s">
        <v>14</v>
      </c>
      <c r="B57" s="25"/>
      <c r="C57" s="26"/>
      <c r="D57" s="26"/>
      <c r="E57" s="27"/>
      <c r="F57" s="26"/>
      <c r="K57" s="31"/>
    </row>
    <row r="58" spans="1:11" s="28" customFormat="1" ht="58.5" customHeight="1">
      <c r="A58" s="32" t="s">
        <v>37</v>
      </c>
      <c r="B58" s="25" t="s">
        <v>11</v>
      </c>
      <c r="C58" s="26">
        <v>1</v>
      </c>
      <c r="D58" s="26">
        <v>1</v>
      </c>
      <c r="E58" s="27">
        <f t="shared" si="0"/>
        <v>100</v>
      </c>
      <c r="F58" s="26"/>
      <c r="K58" s="31"/>
    </row>
    <row r="59" spans="1:11" s="28" customFormat="1" ht="84.75" customHeight="1">
      <c r="A59" s="32" t="s">
        <v>36</v>
      </c>
      <c r="B59" s="33" t="s">
        <v>41</v>
      </c>
      <c r="C59" s="26">
        <v>30</v>
      </c>
      <c r="D59" s="26">
        <v>30</v>
      </c>
      <c r="E59" s="27">
        <f t="shared" si="0"/>
        <v>100</v>
      </c>
      <c r="F59" s="26"/>
      <c r="J59" s="34"/>
      <c r="K59" s="31"/>
    </row>
    <row r="60" spans="1:11" s="28" customFormat="1" ht="83.25" customHeight="1">
      <c r="A60" s="32" t="s">
        <v>38</v>
      </c>
      <c r="B60" s="25" t="s">
        <v>11</v>
      </c>
      <c r="C60" s="26">
        <v>1</v>
      </c>
      <c r="D60" s="26">
        <v>1</v>
      </c>
      <c r="E60" s="27">
        <f t="shared" si="0"/>
        <v>100</v>
      </c>
      <c r="F60" s="26"/>
      <c r="J60" s="34"/>
      <c r="K60" s="31"/>
    </row>
    <row r="61" spans="1:11" s="28" customFormat="1" ht="66" customHeight="1">
      <c r="A61" s="32" t="s">
        <v>39</v>
      </c>
      <c r="B61" s="25" t="s">
        <v>11</v>
      </c>
      <c r="C61" s="26">
        <v>7</v>
      </c>
      <c r="D61" s="26">
        <v>7</v>
      </c>
      <c r="E61" s="27">
        <f t="shared" si="0"/>
        <v>100</v>
      </c>
      <c r="F61" s="26"/>
      <c r="J61" s="34"/>
      <c r="K61" s="31"/>
    </row>
    <row r="62" spans="1:11" s="28" customFormat="1" ht="67.5" customHeight="1">
      <c r="A62" s="32" t="s">
        <v>40</v>
      </c>
      <c r="B62" s="33" t="s">
        <v>42</v>
      </c>
      <c r="C62" s="26">
        <v>500</v>
      </c>
      <c r="D62" s="26">
        <v>500</v>
      </c>
      <c r="E62" s="27">
        <f t="shared" si="0"/>
        <v>100</v>
      </c>
      <c r="F62" s="26"/>
      <c r="J62" s="34"/>
      <c r="K62" s="31"/>
    </row>
    <row r="63" spans="1:11" s="28" customFormat="1" ht="33" customHeight="1">
      <c r="A63" s="24" t="s">
        <v>43</v>
      </c>
      <c r="B63" s="25"/>
      <c r="C63" s="26"/>
      <c r="D63" s="26"/>
      <c r="E63" s="27"/>
      <c r="F63" s="26"/>
      <c r="J63" s="34"/>
      <c r="K63" s="31"/>
    </row>
    <row r="64" spans="1:11" s="28" customFormat="1" ht="107.25" customHeight="1">
      <c r="A64" s="32" t="s">
        <v>44</v>
      </c>
      <c r="B64" s="25" t="s">
        <v>10</v>
      </c>
      <c r="C64" s="26">
        <v>30.6</v>
      </c>
      <c r="D64" s="26">
        <v>30.8</v>
      </c>
      <c r="E64" s="27">
        <f t="shared" si="0"/>
        <v>100.65359477124183</v>
      </c>
      <c r="F64" s="26"/>
      <c r="J64" s="34"/>
      <c r="K64" s="31"/>
    </row>
    <row r="65" spans="1:11" s="28" customFormat="1" ht="37.5" customHeight="1">
      <c r="A65" s="24" t="s">
        <v>14</v>
      </c>
      <c r="B65" s="25"/>
      <c r="C65" s="26"/>
      <c r="D65" s="26"/>
      <c r="E65" s="27"/>
      <c r="F65" s="26"/>
      <c r="J65" s="34"/>
      <c r="K65" s="31"/>
    </row>
    <row r="66" spans="1:11" s="28" customFormat="1" ht="58.5" customHeight="1">
      <c r="A66" s="32" t="s">
        <v>37</v>
      </c>
      <c r="B66" s="25" t="s">
        <v>11</v>
      </c>
      <c r="C66" s="26">
        <v>2</v>
      </c>
      <c r="D66" s="26">
        <v>2</v>
      </c>
      <c r="E66" s="27">
        <f t="shared" si="0"/>
        <v>100</v>
      </c>
      <c r="F66" s="26"/>
      <c r="J66" s="34"/>
      <c r="K66" s="31"/>
    </row>
    <row r="67" spans="1:11" s="28" customFormat="1" ht="69.75" customHeight="1">
      <c r="A67" s="32" t="s">
        <v>45</v>
      </c>
      <c r="B67" s="25" t="s">
        <v>11</v>
      </c>
      <c r="C67" s="26">
        <v>1</v>
      </c>
      <c r="D67" s="26">
        <v>1</v>
      </c>
      <c r="E67" s="27">
        <f t="shared" si="0"/>
        <v>100</v>
      </c>
      <c r="F67" s="26"/>
      <c r="J67" s="34"/>
      <c r="K67" s="31"/>
    </row>
    <row r="68" spans="1:11" s="28" customFormat="1" ht="77.25" customHeight="1">
      <c r="A68" s="32" t="s">
        <v>46</v>
      </c>
      <c r="B68" s="25" t="s">
        <v>11</v>
      </c>
      <c r="C68" s="26">
        <v>1</v>
      </c>
      <c r="D68" s="26">
        <v>1</v>
      </c>
      <c r="E68" s="27">
        <f t="shared" si="0"/>
        <v>100</v>
      </c>
      <c r="F68" s="26"/>
      <c r="J68" s="34"/>
      <c r="K68" s="31"/>
    </row>
    <row r="69" spans="1:11" s="28" customFormat="1" ht="61.5" customHeight="1">
      <c r="A69" s="32" t="s">
        <v>47</v>
      </c>
      <c r="B69" s="33" t="s">
        <v>15</v>
      </c>
      <c r="C69" s="26">
        <v>1</v>
      </c>
      <c r="D69" s="26">
        <v>1</v>
      </c>
      <c r="E69" s="27">
        <f t="shared" si="0"/>
        <v>100</v>
      </c>
      <c r="F69" s="26"/>
      <c r="J69" s="34"/>
      <c r="K69" s="31"/>
    </row>
    <row r="70" spans="1:11" s="28" customFormat="1" ht="50.25" customHeight="1">
      <c r="A70" s="32" t="s">
        <v>48</v>
      </c>
      <c r="B70" s="25" t="s">
        <v>11</v>
      </c>
      <c r="C70" s="26">
        <v>30</v>
      </c>
      <c r="D70" s="26">
        <v>30</v>
      </c>
      <c r="E70" s="27">
        <f t="shared" si="0"/>
        <v>100</v>
      </c>
      <c r="F70" s="26"/>
      <c r="J70" s="34"/>
      <c r="K70" s="31"/>
    </row>
    <row r="71" spans="1:11" s="28" customFormat="1" ht="70.5" customHeight="1">
      <c r="A71" s="32" t="s">
        <v>49</v>
      </c>
      <c r="B71" s="33" t="s">
        <v>42</v>
      </c>
      <c r="C71" s="26">
        <v>295</v>
      </c>
      <c r="D71" s="26">
        <v>295</v>
      </c>
      <c r="E71" s="27">
        <f t="shared" si="0"/>
        <v>100</v>
      </c>
      <c r="F71" s="26"/>
      <c r="J71" s="34"/>
      <c r="K71" s="31"/>
    </row>
    <row r="72" spans="1:11" s="28" customFormat="1" ht="64.5" customHeight="1">
      <c r="A72" s="32" t="s">
        <v>50</v>
      </c>
      <c r="B72" s="25" t="s">
        <v>11</v>
      </c>
      <c r="C72" s="26">
        <v>1</v>
      </c>
      <c r="D72" s="26">
        <v>1</v>
      </c>
      <c r="E72" s="27">
        <f t="shared" si="0"/>
        <v>100</v>
      </c>
      <c r="F72" s="26"/>
      <c r="J72" s="34"/>
      <c r="K72" s="31"/>
    </row>
    <row r="73" spans="1:11" s="28" customFormat="1" ht="39" customHeight="1">
      <c r="A73" s="24" t="s">
        <v>51</v>
      </c>
      <c r="B73" s="25"/>
      <c r="C73" s="26"/>
      <c r="D73" s="26"/>
      <c r="E73" s="27"/>
      <c r="F73" s="26"/>
      <c r="J73" s="34"/>
      <c r="K73" s="31"/>
    </row>
    <row r="74" spans="1:11" s="28" customFormat="1" ht="96.75" customHeight="1">
      <c r="A74" s="32" t="s">
        <v>52</v>
      </c>
      <c r="B74" s="25" t="s">
        <v>10</v>
      </c>
      <c r="C74" s="26">
        <v>54.56</v>
      </c>
      <c r="D74" s="26">
        <v>54.7</v>
      </c>
      <c r="E74" s="27">
        <f t="shared" si="0"/>
        <v>100.25659824046922</v>
      </c>
      <c r="F74" s="26"/>
      <c r="J74" s="34"/>
      <c r="K74" s="31"/>
    </row>
    <row r="75" spans="1:11" s="28" customFormat="1" ht="38.25" customHeight="1">
      <c r="A75" s="24" t="s">
        <v>14</v>
      </c>
      <c r="B75" s="25"/>
      <c r="C75" s="26"/>
      <c r="D75" s="26"/>
      <c r="E75" s="27"/>
      <c r="F75" s="26"/>
      <c r="J75" s="34"/>
      <c r="K75" s="31"/>
    </row>
    <row r="76" spans="1:11" s="28" customFormat="1" ht="96.75" customHeight="1">
      <c r="A76" s="32" t="s">
        <v>37</v>
      </c>
      <c r="B76" s="25" t="s">
        <v>11</v>
      </c>
      <c r="C76" s="26">
        <v>2</v>
      </c>
      <c r="D76" s="26">
        <v>2</v>
      </c>
      <c r="E76" s="27">
        <f t="shared" ref="E76:E106" si="1">D76/C76*100</f>
        <v>100</v>
      </c>
      <c r="F76" s="26"/>
      <c r="J76" s="34"/>
      <c r="K76" s="31"/>
    </row>
    <row r="77" spans="1:11" s="28" customFormat="1" ht="96.75" customHeight="1">
      <c r="A77" s="32" t="s">
        <v>53</v>
      </c>
      <c r="B77" s="25" t="s">
        <v>11</v>
      </c>
      <c r="C77" s="26">
        <v>6</v>
      </c>
      <c r="D77" s="26">
        <v>6</v>
      </c>
      <c r="E77" s="27">
        <f t="shared" si="1"/>
        <v>100</v>
      </c>
      <c r="F77" s="26"/>
      <c r="J77" s="34"/>
      <c r="K77" s="31"/>
    </row>
    <row r="78" spans="1:11" s="28" customFormat="1" ht="96.75" customHeight="1">
      <c r="A78" s="32" t="s">
        <v>54</v>
      </c>
      <c r="B78" s="25" t="s">
        <v>11</v>
      </c>
      <c r="C78" s="26">
        <v>4</v>
      </c>
      <c r="D78" s="26">
        <v>4</v>
      </c>
      <c r="E78" s="27">
        <f t="shared" si="1"/>
        <v>100</v>
      </c>
      <c r="F78" s="26"/>
      <c r="J78" s="34"/>
      <c r="K78" s="31"/>
    </row>
    <row r="79" spans="1:11" s="28" customFormat="1" ht="78" customHeight="1">
      <c r="A79" s="32" t="s">
        <v>55</v>
      </c>
      <c r="B79" s="25" t="s">
        <v>11</v>
      </c>
      <c r="C79" s="26">
        <v>1</v>
      </c>
      <c r="D79" s="26">
        <v>1</v>
      </c>
      <c r="E79" s="27">
        <f t="shared" si="1"/>
        <v>100</v>
      </c>
      <c r="F79" s="26"/>
      <c r="J79" s="34"/>
      <c r="K79" s="31"/>
    </row>
    <row r="80" spans="1:11" s="28" customFormat="1" ht="40.5" customHeight="1">
      <c r="A80" s="24" t="s">
        <v>19</v>
      </c>
      <c r="B80" s="25"/>
      <c r="C80" s="26"/>
      <c r="D80" s="26"/>
      <c r="E80" s="27"/>
      <c r="F80" s="26"/>
      <c r="K80" s="35"/>
    </row>
    <row r="81" spans="1:6" s="28" customFormat="1" ht="114" customHeight="1">
      <c r="A81" s="32" t="s">
        <v>58</v>
      </c>
      <c r="B81" s="25" t="s">
        <v>11</v>
      </c>
      <c r="C81" s="26">
        <v>80</v>
      </c>
      <c r="D81" s="26">
        <v>82</v>
      </c>
      <c r="E81" s="27">
        <f t="shared" si="1"/>
        <v>102.49999999999999</v>
      </c>
      <c r="F81" s="26"/>
    </row>
    <row r="82" spans="1:6" s="28" customFormat="1" ht="57.75" customHeight="1">
      <c r="A82" s="30" t="s">
        <v>57</v>
      </c>
      <c r="B82" s="25" t="s">
        <v>12</v>
      </c>
      <c r="C82" s="26">
        <v>800</v>
      </c>
      <c r="D82" s="26">
        <v>867</v>
      </c>
      <c r="E82" s="27">
        <f t="shared" si="1"/>
        <v>108.375</v>
      </c>
      <c r="F82" s="26"/>
    </row>
    <row r="83" spans="1:6" s="28" customFormat="1" ht="36.75" customHeight="1">
      <c r="A83" s="24" t="s">
        <v>14</v>
      </c>
      <c r="B83" s="25"/>
      <c r="C83" s="26"/>
      <c r="D83" s="26"/>
      <c r="E83" s="27"/>
      <c r="F83" s="26"/>
    </row>
    <row r="84" spans="1:6" s="28" customFormat="1" ht="66.75" customHeight="1">
      <c r="A84" s="32" t="s">
        <v>56</v>
      </c>
      <c r="B84" s="25" t="s">
        <v>11</v>
      </c>
      <c r="C84" s="26">
        <v>3</v>
      </c>
      <c r="D84" s="26">
        <v>3</v>
      </c>
      <c r="E84" s="27">
        <f t="shared" si="1"/>
        <v>100</v>
      </c>
      <c r="F84" s="26"/>
    </row>
    <row r="85" spans="1:6" s="28" customFormat="1" ht="85.5" customHeight="1">
      <c r="A85" s="32" t="s">
        <v>59</v>
      </c>
      <c r="B85" s="25" t="s">
        <v>11</v>
      </c>
      <c r="C85" s="26">
        <v>3</v>
      </c>
      <c r="D85" s="26">
        <v>3</v>
      </c>
      <c r="E85" s="27">
        <f t="shared" si="1"/>
        <v>100</v>
      </c>
      <c r="F85" s="26"/>
    </row>
    <row r="86" spans="1:6" s="28" customFormat="1" ht="48.75" customHeight="1">
      <c r="A86" s="24" t="s">
        <v>20</v>
      </c>
      <c r="B86" s="25"/>
      <c r="C86" s="26"/>
      <c r="D86" s="26"/>
      <c r="E86" s="27"/>
      <c r="F86" s="26"/>
    </row>
    <row r="87" spans="1:6" s="28" customFormat="1" ht="63.75" customHeight="1">
      <c r="A87" s="30" t="s">
        <v>60</v>
      </c>
      <c r="B87" s="25" t="s">
        <v>13</v>
      </c>
      <c r="C87" s="26">
        <v>35</v>
      </c>
      <c r="D87" s="26">
        <v>35</v>
      </c>
      <c r="E87" s="27">
        <f t="shared" si="1"/>
        <v>100</v>
      </c>
      <c r="F87" s="26"/>
    </row>
    <row r="88" spans="1:6" s="28" customFormat="1" ht="66.75" customHeight="1">
      <c r="A88" s="30" t="s">
        <v>61</v>
      </c>
      <c r="B88" s="25" t="s">
        <v>13</v>
      </c>
      <c r="C88" s="26">
        <v>30</v>
      </c>
      <c r="D88" s="26">
        <v>72</v>
      </c>
      <c r="E88" s="27">
        <f t="shared" si="1"/>
        <v>240</v>
      </c>
      <c r="F88" s="26"/>
    </row>
    <row r="89" spans="1:6" s="28" customFormat="1" ht="89.25" customHeight="1">
      <c r="A89" s="30" t="s">
        <v>62</v>
      </c>
      <c r="B89" s="25" t="s">
        <v>12</v>
      </c>
      <c r="C89" s="26">
        <v>600</v>
      </c>
      <c r="D89" s="26">
        <v>1282</v>
      </c>
      <c r="E89" s="27">
        <f t="shared" si="1"/>
        <v>213.66666666666669</v>
      </c>
      <c r="F89" s="26"/>
    </row>
    <row r="90" spans="1:6" s="28" customFormat="1" ht="34.5" customHeight="1">
      <c r="A90" s="24" t="s">
        <v>14</v>
      </c>
      <c r="B90" s="25"/>
      <c r="C90" s="26"/>
      <c r="D90" s="26"/>
      <c r="E90" s="27"/>
      <c r="F90" s="26"/>
    </row>
    <row r="91" spans="1:6" s="28" customFormat="1" ht="62.25" customHeight="1">
      <c r="A91" s="32" t="s">
        <v>63</v>
      </c>
      <c r="B91" s="25" t="s">
        <v>12</v>
      </c>
      <c r="C91" s="26">
        <v>9</v>
      </c>
      <c r="D91" s="26">
        <v>9</v>
      </c>
      <c r="E91" s="27">
        <f t="shared" si="1"/>
        <v>100</v>
      </c>
      <c r="F91" s="26"/>
    </row>
    <row r="92" spans="1:6" s="28" customFormat="1" ht="60.75" customHeight="1">
      <c r="A92" s="29" t="s">
        <v>64</v>
      </c>
      <c r="B92" s="25" t="s">
        <v>12</v>
      </c>
      <c r="C92" s="26">
        <v>15</v>
      </c>
      <c r="D92" s="26">
        <v>15</v>
      </c>
      <c r="E92" s="27">
        <f t="shared" si="1"/>
        <v>100</v>
      </c>
      <c r="F92" s="26"/>
    </row>
    <row r="93" spans="1:6" s="28" customFormat="1" ht="87" customHeight="1">
      <c r="A93" s="32" t="s">
        <v>65</v>
      </c>
      <c r="B93" s="25" t="s">
        <v>11</v>
      </c>
      <c r="C93" s="26">
        <v>600</v>
      </c>
      <c r="D93" s="26">
        <v>600</v>
      </c>
      <c r="E93" s="27">
        <f t="shared" si="1"/>
        <v>100</v>
      </c>
      <c r="F93" s="26"/>
    </row>
    <row r="94" spans="1:6" s="28" customFormat="1" ht="69.75" customHeight="1">
      <c r="A94" s="32" t="s">
        <v>66</v>
      </c>
      <c r="B94" s="25" t="s">
        <v>11</v>
      </c>
      <c r="C94" s="26">
        <v>5</v>
      </c>
      <c r="D94" s="26">
        <v>30</v>
      </c>
      <c r="E94" s="27">
        <f t="shared" si="1"/>
        <v>600</v>
      </c>
      <c r="F94" s="26"/>
    </row>
    <row r="95" spans="1:6" ht="60.75" hidden="1" customHeight="1">
      <c r="A95" s="4"/>
      <c r="B95" s="1"/>
      <c r="C95" s="1"/>
      <c r="D95" s="1"/>
      <c r="E95" s="9" t="e">
        <f t="shared" si="1"/>
        <v>#DIV/0!</v>
      </c>
      <c r="F95" s="1"/>
    </row>
    <row r="96" spans="1:6" ht="86.25" hidden="1" customHeight="1">
      <c r="A96" s="3"/>
      <c r="B96" s="1"/>
      <c r="C96" s="1"/>
      <c r="D96" s="1"/>
      <c r="E96" s="9" t="e">
        <f t="shared" si="1"/>
        <v>#DIV/0!</v>
      </c>
      <c r="F96" s="1"/>
    </row>
    <row r="97" spans="1:6" ht="89.25" hidden="1" customHeight="1">
      <c r="A97" s="3"/>
      <c r="B97" s="1"/>
      <c r="C97" s="1"/>
      <c r="D97" s="1"/>
      <c r="E97" s="9" t="e">
        <f t="shared" si="1"/>
        <v>#DIV/0!</v>
      </c>
      <c r="F97" s="1"/>
    </row>
    <row r="98" spans="1:6" ht="116.25" hidden="1" customHeight="1">
      <c r="A98" s="3"/>
      <c r="B98" s="1"/>
      <c r="C98" s="1"/>
      <c r="D98" s="1"/>
      <c r="E98" s="9" t="e">
        <f t="shared" si="1"/>
        <v>#DIV/0!</v>
      </c>
      <c r="F98" s="1"/>
    </row>
    <row r="99" spans="1:6" ht="34.5" hidden="1" customHeight="1">
      <c r="A99" s="4"/>
      <c r="B99" s="1"/>
      <c r="C99" s="1"/>
      <c r="D99" s="1"/>
      <c r="E99" s="9" t="e">
        <f t="shared" si="1"/>
        <v>#DIV/0!</v>
      </c>
      <c r="F99" s="1"/>
    </row>
    <row r="100" spans="1:6" hidden="1">
      <c r="A100" s="14"/>
      <c r="B100" s="1"/>
      <c r="C100" s="1"/>
      <c r="D100" s="1"/>
      <c r="E100" s="9" t="e">
        <f t="shared" si="1"/>
        <v>#DIV/0!</v>
      </c>
      <c r="F100" s="1"/>
    </row>
    <row r="101" spans="1:6" ht="48.75" hidden="1" customHeight="1">
      <c r="A101" s="14"/>
      <c r="B101" s="8"/>
      <c r="C101" s="1"/>
      <c r="D101" s="1"/>
      <c r="E101" s="9" t="e">
        <f t="shared" si="1"/>
        <v>#DIV/0!</v>
      </c>
      <c r="F101" s="1"/>
    </row>
    <row r="102" spans="1:6" ht="115.5" hidden="1" customHeight="1">
      <c r="A102" s="14"/>
      <c r="B102" s="8"/>
      <c r="C102" s="1"/>
      <c r="D102" s="1"/>
      <c r="E102" s="9" t="e">
        <f t="shared" si="1"/>
        <v>#DIV/0!</v>
      </c>
      <c r="F102" s="1"/>
    </row>
    <row r="103" spans="1:6" ht="62.25" hidden="1" customHeight="1">
      <c r="A103" s="14"/>
      <c r="B103" s="1"/>
      <c r="C103" s="1"/>
      <c r="D103" s="1"/>
      <c r="E103" s="9" t="e">
        <f t="shared" si="1"/>
        <v>#DIV/0!</v>
      </c>
      <c r="F103" s="1"/>
    </row>
    <row r="104" spans="1:6" ht="58.5" hidden="1" customHeight="1">
      <c r="A104" s="14"/>
      <c r="B104" s="1"/>
      <c r="C104" s="1"/>
      <c r="D104" s="1"/>
      <c r="E104" s="9" t="e">
        <f t="shared" si="1"/>
        <v>#DIV/0!</v>
      </c>
      <c r="F104" s="1"/>
    </row>
    <row r="105" spans="1:6" ht="51" hidden="1" customHeight="1">
      <c r="A105" s="14"/>
      <c r="B105" s="1"/>
      <c r="C105" s="1"/>
      <c r="D105" s="1"/>
      <c r="E105" s="9" t="e">
        <f t="shared" si="1"/>
        <v>#DIV/0!</v>
      </c>
      <c r="F105" s="1"/>
    </row>
    <row r="106" spans="1:6" ht="76.5" hidden="1" customHeight="1">
      <c r="A106" s="14"/>
      <c r="B106" s="1"/>
      <c r="C106" s="1"/>
      <c r="D106" s="1"/>
      <c r="E106" s="9" t="e">
        <f t="shared" si="1"/>
        <v>#DIV/0!</v>
      </c>
      <c r="F106" s="1"/>
    </row>
    <row r="107" spans="1:6" ht="54">
      <c r="A107" s="7" t="s">
        <v>9</v>
      </c>
      <c r="B107" s="1"/>
      <c r="C107" s="1"/>
      <c r="D107" s="1"/>
      <c r="E107" s="9"/>
      <c r="F107" s="1"/>
    </row>
    <row r="108" spans="1:6" ht="27.75" customHeight="1">
      <c r="A108" s="42" t="s">
        <v>3</v>
      </c>
      <c r="B108" s="43"/>
      <c r="C108" s="43"/>
      <c r="D108" s="43"/>
      <c r="E108" s="43"/>
    </row>
  </sheetData>
  <mergeCells count="11">
    <mergeCell ref="A108:E108"/>
    <mergeCell ref="A4:A6"/>
    <mergeCell ref="E4:E6"/>
    <mergeCell ref="A1:F1"/>
    <mergeCell ref="A2:F2"/>
    <mergeCell ref="A3:F3"/>
    <mergeCell ref="C4:D4"/>
    <mergeCell ref="C5:C6"/>
    <mergeCell ref="D5:D6"/>
    <mergeCell ref="F4:F6"/>
    <mergeCell ref="B4:B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2026-02-11T12:21:32Z</dcterms:modified>
</cp:coreProperties>
</file>